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0" sheetId="2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D11" i="2" l="1"/>
  <c r="D10" i="2"/>
  <c r="C10" i="2"/>
  <c r="D17" i="2"/>
  <c r="C17" i="2"/>
  <c r="C18" i="2" l="1"/>
  <c r="C12" i="2"/>
  <c r="D12" i="2"/>
  <c r="D18" i="2" l="1"/>
  <c r="C22" i="2" s="1"/>
</calcChain>
</file>

<file path=xl/sharedStrings.xml><?xml version="1.0" encoding="utf-8"?>
<sst xmlns="http://schemas.openxmlformats.org/spreadsheetml/2006/main" count="17" uniqueCount="13">
  <si>
    <t>Итого</t>
  </si>
  <si>
    <t>Глобальный бюджет</t>
  </si>
  <si>
    <t>Стационарная помощь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</si>
  <si>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</si>
  <si>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</si>
  <si>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</si>
  <si>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</si>
  <si>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</si>
  <si>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</si>
  <si>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в т.ч. лечение с применением генно-инженерных биологических препаратов и селективных иммунодепрессантов</t>
  </si>
  <si>
    <t>Объемы финансирования Хабаровского филиала ФГБНУ "ДНЦ ФПД" - НИИ ОМИД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</si>
  <si>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 xml:space="preserve">Приложение № 3 </t>
  </si>
  <si>
    <t>от "24" декабря 2020 г.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</si>
</sst>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164" fontId="9" fillId="0" borderId="1" xfId="1" applyNumberFormat="1" applyFont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8" fillId="0" borderId="8" xfId="0" applyFont="1" applyBorder="1"/>
    <xf numFmtId="164" fontId="2" fillId="0" borderId="8" xfId="0" applyNumberFormat="1" applyFont="1" applyBorder="1"/>
    <xf numFmtId="0" fontId="9" fillId="0" borderId="1" xfId="0" applyFont="1" applyFill="1" applyBorder="1" applyAlignment="1">
      <alignment vertical="center" wrapText="1"/>
    </xf>
    <xf numFmtId="3" fontId="8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center" wrapText="1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rnenko.e/Desktop/&#1043;&#1072;&#1088;&#1072;&#1085;&#1090;&#1080;&#1080;%20&#1085;&#1072;%202020%20&#1089;%2001.12.2020%20&#1076;&#1072;&#1085;&#1085;&#1099;&#1077;%20&#1079;&#1072;%2012%20&#1084;&#1077;&#1089;+&#1057;&#1054;&#1043;&#1040;&#1047;+&#1057;&#1042;%20+&#1050;&#1052;&#1057;+&#1072;&#1074;&#1072;&#1085;&#10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с 01.12.2020"/>
      <sheetName val="инообластные с 01.12.2020"/>
      <sheetName val="среднегодовая с инообл с 01.12."/>
    </sheetNames>
    <sheetDataSet>
      <sheetData sheetId="0">
        <row r="131">
          <cell r="C131">
            <v>362</v>
          </cell>
          <cell r="D131">
            <v>160470</v>
          </cell>
          <cell r="S131">
            <v>264</v>
          </cell>
          <cell r="U131">
            <v>18543265</v>
          </cell>
        </row>
        <row r="132">
          <cell r="U132">
            <v>10305095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view="pageBreakPreview" zoomScaleNormal="100" zoomScaleSheetLayoutView="100" workbookViewId="0">
      <selection activeCell="C22" sqref="C22:D22"/>
    </sheetView>
  </sheetViews>
  <sheetFormatPr defaultRowHeight="15" x14ac:dyDescent="0.25"/>
  <cols>
    <col min="1" max="1" width="9.140625" style="9"/>
    <col min="2" max="2" width="30.85546875" style="9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5"/>
      <c r="D1" s="29" t="s">
        <v>11</v>
      </c>
      <c r="E1" s="29"/>
    </row>
    <row r="2" spans="1:13" x14ac:dyDescent="0.25">
      <c r="C2" s="29" t="s">
        <v>5</v>
      </c>
      <c r="D2" s="29"/>
      <c r="E2" s="29"/>
    </row>
    <row r="3" spans="1:13" x14ac:dyDescent="0.25">
      <c r="C3" s="29" t="s">
        <v>12</v>
      </c>
      <c r="D3" s="29"/>
      <c r="E3" s="29"/>
    </row>
    <row r="5" spans="1:13" ht="81" customHeight="1" x14ac:dyDescent="0.25">
      <c r="A5" s="22" t="s">
        <v>10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</row>
    <row r="8" spans="1:13" ht="28.5" x14ac:dyDescent="0.25">
      <c r="B8" s="2" t="s">
        <v>2</v>
      </c>
      <c r="C8" s="2" t="s">
        <v>6</v>
      </c>
      <c r="D8" s="2" t="s">
        <v>3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15.75" x14ac:dyDescent="0.25">
      <c r="B10" s="10" t="s">
        <v>2</v>
      </c>
      <c r="C10" s="30">
        <f>'[1]гарантии с 01.12.2020'!$S$131</f>
        <v>264</v>
      </c>
      <c r="D10" s="13">
        <f>'[1]гарантии с 01.12.2020'!$U$131</f>
        <v>18543265</v>
      </c>
    </row>
    <row r="11" spans="1:13" ht="78.75" x14ac:dyDescent="0.25">
      <c r="B11" s="20" t="s">
        <v>9</v>
      </c>
      <c r="C11" s="11">
        <v>54</v>
      </c>
      <c r="D11" s="16">
        <f>'[1]гарантии с 01.12.2020'!$U$132</f>
        <v>10305095</v>
      </c>
    </row>
    <row r="12" spans="1:13" ht="15.75" x14ac:dyDescent="0.25">
      <c r="B12" s="17" t="s">
        <v>0</v>
      </c>
      <c r="C12" s="18">
        <f>C10</f>
        <v>264</v>
      </c>
      <c r="D12" s="19">
        <f>SUM(D10:D10)</f>
        <v>18543265</v>
      </c>
    </row>
    <row r="15" spans="1:13" ht="28.5" x14ac:dyDescent="0.25">
      <c r="B15" s="2" t="s">
        <v>4</v>
      </c>
      <c r="C15" s="2" t="s">
        <v>7</v>
      </c>
      <c r="D15" s="8" t="s">
        <v>3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6" t="s">
        <v>8</v>
      </c>
      <c r="C17" s="14">
        <f>'[1]гарантии с 01.12.2020'!$C$131</f>
        <v>362</v>
      </c>
      <c r="D17" s="13">
        <f>'[1]гарантии с 01.12.2020'!$D$131</f>
        <v>160470</v>
      </c>
    </row>
    <row r="18" spans="2:5" ht="15.75" x14ac:dyDescent="0.25">
      <c r="B18" s="5" t="s">
        <v>0</v>
      </c>
      <c r="C18" s="21">
        <f>C17</f>
        <v>362</v>
      </c>
      <c r="D18" s="12">
        <f>D17</f>
        <v>160470</v>
      </c>
    </row>
    <row r="20" spans="2:5" ht="15.75" thickBot="1" x14ac:dyDescent="0.3"/>
    <row r="21" spans="2:5" ht="15.75" x14ac:dyDescent="0.25">
      <c r="B21" s="23" t="s">
        <v>1</v>
      </c>
      <c r="C21" s="25" t="s">
        <v>3</v>
      </c>
      <c r="D21" s="26"/>
      <c r="E21" s="7"/>
    </row>
    <row r="22" spans="2:5" ht="16.5" thickBot="1" x14ac:dyDescent="0.3">
      <c r="B22" s="24"/>
      <c r="C22" s="27">
        <f>D12+D18</f>
        <v>18703735</v>
      </c>
      <c r="D22" s="28"/>
      <c r="E22" s="7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2021-01-13T05:15:04Z</cp:lastPrinted>
  <dcterms:created xsi:type="dcterms:W3CDTF">2013-02-07T03:53:24Z</dcterms:created>
  <dcterms:modified xsi:type="dcterms:W3CDTF">2021-01-14T04:31:41Z</dcterms:modified>
</cp:coreProperties>
</file>